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BRC" sheetId="1" r:id="rId1"/>
  </sheets>
  <externalReferences>
    <externalReference r:id="rId4"/>
  </externalReferences>
  <definedNames>
    <definedName name="_xlnm.Print_Area" localSheetId="0">'PBRC'!$A$1:$H$78</definedName>
  </definedNames>
  <calcPr fullCalcOnLoad="1"/>
</workbook>
</file>

<file path=xl/sharedStrings.xml><?xml version="1.0" encoding="utf-8"?>
<sst xmlns="http://schemas.openxmlformats.org/spreadsheetml/2006/main" count="72" uniqueCount="57">
  <si>
    <t>PENNINGTON BIOMEDICAL RESEARCH CENTER</t>
  </si>
  <si>
    <t>STATEMENT OF NET ASSETS</t>
  </si>
  <si>
    <t>AS OF JUNE 30, 2007 AND 2006</t>
  </si>
  <si>
    <t>ASSETS</t>
  </si>
  <si>
    <t>2007</t>
  </si>
  <si>
    <t>2006</t>
  </si>
  <si>
    <t>Current Assets</t>
  </si>
  <si>
    <t>Cash and cash equivalents</t>
  </si>
  <si>
    <t>Investments</t>
  </si>
  <si>
    <t>Accounts receivable, net</t>
  </si>
  <si>
    <t>Pledges receivable</t>
  </si>
  <si>
    <t>Due from other campuses</t>
  </si>
  <si>
    <t>Due from State Treasury</t>
  </si>
  <si>
    <t>Due from Federal Government</t>
  </si>
  <si>
    <t>Inventories</t>
  </si>
  <si>
    <t>Deferred charges and prepaid expenses</t>
  </si>
  <si>
    <t>Notes receivable</t>
  </si>
  <si>
    <t>Other current assets</t>
  </si>
  <si>
    <t xml:space="preserve">       </t>
  </si>
  <si>
    <t>Total current assets</t>
  </si>
  <si>
    <t>Noncurrent Assets</t>
  </si>
  <si>
    <t>Restricted assets:</t>
  </si>
  <si>
    <t>Other</t>
  </si>
  <si>
    <t>Capital assets, net</t>
  </si>
  <si>
    <t>Assets under capital leases, net</t>
  </si>
  <si>
    <t>Other noncurrent assets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</si>
  <si>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</si>
  <si>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</si>
  <si>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</si>
  <si>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</si>
  <si>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</si>
  <si>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</si>
  <si>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</si>
  <si>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</si>
  <si>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Due to Federal Government</t>
  </si>
  <si>
    <t>Deferred revenues</t>
  </si>
  <si>
    <t>Amounts held in custody for others</t>
  </si>
  <si>
    <t>Compensated absences payable</t>
  </si>
  <si>
    <t>Capital lease obligations</t>
  </si>
  <si>
    <t>Claims and litigation payable</t>
  </si>
  <si>
    <t>Notes payable</t>
  </si>
  <si>
    <t>Contracts payable</t>
  </si>
  <si>
    <t>Reimbursement contracts payable</t>
  </si>
  <si>
    <t>Bonds payable</t>
  </si>
  <si>
    <t>Other current liabilities</t>
  </si>
  <si>
    <t>Total current liabilities</t>
  </si>
  <si>
    <t>Noncurrent Liabilities</t>
  </si>
  <si>
    <t>Other noncurrent liabilities</t>
  </si>
  <si>
    <t>Total noncurrent liabilities</t>
  </si>
  <si>
    <t>Total liabilities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</si>
  <si>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</si>
  <si>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</si>
  <si>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</si>
  <si>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</si>
  <si>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</si>
  <si>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</si>
  <si>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Total net assets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</si>
</sst>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164" fontId="19" fillId="0" borderId="0" xfId="42" applyNumberFormat="1" applyFont="1" applyAlignment="1">
      <alignment vertical="center"/>
    </xf>
    <xf numFmtId="164" fontId="19" fillId="0" borderId="0" xfId="42" applyNumberFormat="1" applyFont="1" applyAlignment="1">
      <alignment horizontal="center" vertical="center"/>
    </xf>
    <xf numFmtId="164" fontId="22" fillId="0" borderId="0" xfId="42" applyNumberFormat="1" applyFont="1" applyAlignment="1">
      <alignment horizontal="center" vertical="center"/>
    </xf>
    <xf numFmtId="164" fontId="23" fillId="0" borderId="0" xfId="42" applyNumberFormat="1" applyFont="1" applyAlignment="1">
      <alignment horizontal="center" vertical="center"/>
    </xf>
    <xf numFmtId="164" fontId="22" fillId="0" borderId="0" xfId="42" applyNumberFormat="1" applyFont="1" applyAlignment="1">
      <alignment horizontal="center" vertical="center"/>
    </xf>
    <xf numFmtId="164" fontId="23" fillId="0" borderId="0" xfId="42" applyNumberFormat="1" applyFont="1" applyAlignment="1">
      <alignment horizontal="center" vertical="center"/>
    </xf>
    <xf numFmtId="49" fontId="23" fillId="0" borderId="0" xfId="42" applyNumberFormat="1" applyFont="1" applyAlignment="1">
      <alignment horizontal="center" vertical="center"/>
    </xf>
    <xf numFmtId="164" fontId="19" fillId="0" borderId="0" xfId="42" applyNumberFormat="1" applyFont="1" applyFill="1" applyAlignment="1">
      <alignment vertical="center"/>
    </xf>
    <xf numFmtId="164" fontId="19" fillId="0" borderId="0" xfId="42" applyNumberFormat="1" applyFont="1" applyFill="1" applyAlignment="1">
      <alignment horizontal="center" vertical="center"/>
    </xf>
    <xf numFmtId="164" fontId="19" fillId="33" borderId="0" xfId="42" applyNumberFormat="1" applyFont="1" applyFill="1" applyAlignment="1">
      <alignment vertical="center"/>
    </xf>
    <xf numFmtId="165" fontId="19" fillId="0" borderId="0" xfId="44" applyNumberFormat="1" applyFont="1" applyFill="1" applyAlignment="1">
      <alignment vertical="center"/>
    </xf>
    <xf numFmtId="164" fontId="19" fillId="0" borderId="10" xfId="42" applyNumberFormat="1" applyFont="1" applyFill="1" applyBorder="1" applyAlignment="1">
      <alignment vertical="center"/>
    </xf>
    <xf numFmtId="164" fontId="22" fillId="0" borderId="0" xfId="42" applyNumberFormat="1" applyFont="1" applyFill="1" applyAlignment="1">
      <alignment horizontal="center" vertical="center"/>
    </xf>
    <xf numFmtId="164" fontId="23" fillId="0" borderId="0" xfId="42" applyNumberFormat="1" applyFont="1" applyFill="1" applyAlignment="1">
      <alignment horizontal="center" vertical="center"/>
    </xf>
    <xf numFmtId="164" fontId="19" fillId="0" borderId="11" xfId="42" applyNumberFormat="1" applyFont="1" applyFill="1" applyBorder="1" applyAlignment="1">
      <alignment vertical="center"/>
    </xf>
    <xf numFmtId="165" fontId="19" fillId="0" borderId="12" xfId="44" applyNumberFormat="1" applyFont="1" applyFill="1" applyBorder="1" applyAlignment="1">
      <alignment vertical="center"/>
    </xf>
    <xf numFmtId="164" fontId="20" fillId="34" borderId="13" xfId="42" applyNumberFormat="1" applyFont="1" applyFill="1" applyBorder="1" applyAlignment="1">
      <alignment vertical="center"/>
    </xf>
    <xf numFmtId="164" fontId="20" fillId="34" borderId="14" xfId="42" applyNumberFormat="1" applyFont="1" applyFill="1" applyBorder="1" applyAlignment="1">
      <alignment vertical="center"/>
    </xf>
    <xf numFmtId="164" fontId="20" fillId="34" borderId="15" xfId="42" applyNumberFormat="1" applyFont="1" applyFill="1" applyBorder="1" applyAlignment="1">
      <alignment vertical="center"/>
    </xf>
    <xf numFmtId="164" fontId="21" fillId="34" borderId="16" xfId="42" applyNumberFormat="1" applyFont="1" applyFill="1" applyBorder="1" applyAlignment="1">
      <alignment horizontal="center" vertical="center"/>
    </xf>
    <xf numFmtId="164" fontId="21" fillId="34" borderId="0" xfId="42" applyNumberFormat="1" applyFont="1" applyFill="1" applyBorder="1" applyAlignment="1">
      <alignment horizontal="center" vertical="center"/>
    </xf>
    <xf numFmtId="164" fontId="21" fillId="34" borderId="17" xfId="42" applyNumberFormat="1" applyFont="1" applyFill="1" applyBorder="1" applyAlignment="1">
      <alignment horizontal="center" vertical="center"/>
    </xf>
    <xf numFmtId="164" fontId="21" fillId="34" borderId="16" xfId="42" applyNumberFormat="1" applyFont="1" applyFill="1" applyBorder="1" applyAlignment="1">
      <alignment vertical="center"/>
    </xf>
    <xf numFmtId="164" fontId="21" fillId="34" borderId="0" xfId="42" applyNumberFormat="1" applyFont="1" applyFill="1" applyBorder="1" applyAlignment="1">
      <alignment vertical="center"/>
    </xf>
    <xf numFmtId="164" fontId="21" fillId="34" borderId="17" xfId="42" applyNumberFormat="1" applyFont="1" applyFill="1" applyBorder="1" applyAlignment="1">
      <alignment vertical="center"/>
    </xf>
    <xf numFmtId="164" fontId="20" fillId="34" borderId="18" xfId="42" applyNumberFormat="1" applyFont="1" applyFill="1" applyBorder="1" applyAlignment="1">
      <alignment vertical="center"/>
    </xf>
    <xf numFmtId="164" fontId="20" fillId="34" borderId="19" xfId="42" applyNumberFormat="1" applyFont="1" applyFill="1" applyBorder="1" applyAlignment="1">
      <alignment vertical="center"/>
    </xf>
    <xf numFmtId="164" fontId="20" fillId="34" borderId="20" xfId="42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STMT\2007%20web\excel\SNA%20FY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BRC"/>
      <sheetName val="System"/>
      <sheetName val="LSU"/>
      <sheetName val="LSU revised 9.17.07"/>
      <sheetName val="Alex"/>
      <sheetName val="Eunice"/>
      <sheetName val="Law"/>
      <sheetName val="Ag Center"/>
      <sheetName val="Consol Univ  FY07"/>
      <sheetName val="Component Units"/>
      <sheetName val="OSRAP Cons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R8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2.8515625" style="1" customWidth="1"/>
    <col min="3" max="3" width="2.421875" style="1" customWidth="1"/>
    <col min="4" max="4" width="45.7109375" style="1" customWidth="1"/>
    <col min="5" max="5" width="3.7109375" style="1" customWidth="1"/>
    <col min="6" max="6" width="14.7109375" style="1" customWidth="1"/>
    <col min="7" max="7" width="3.7109375" style="1" customWidth="1"/>
    <col min="8" max="8" width="14.7109375" style="1" customWidth="1"/>
    <col min="9" max="9" width="1.8515625" style="1" customWidth="1"/>
    <col min="10" max="10" width="11.57421875" style="2" customWidth="1"/>
    <col min="11" max="11" width="2.00390625" style="2" customWidth="1"/>
    <col min="12" max="12" width="10.7109375" style="2" customWidth="1"/>
    <col min="13" max="13" width="1.8515625" style="2" customWidth="1"/>
    <col min="14" max="14" width="9.140625" style="2" customWidth="1"/>
    <col min="15" max="15" width="2.00390625" style="2" customWidth="1"/>
    <col min="16" max="16" width="10.00390625" style="2" customWidth="1"/>
    <col min="17" max="17" width="1.7109375" style="2" customWidth="1"/>
    <col min="18" max="18" width="9.140625" style="2" customWidth="1"/>
    <col min="19" max="19" width="1.421875" style="2" customWidth="1"/>
    <col min="20" max="20" width="9.140625" style="2" customWidth="1"/>
    <col min="21" max="21" width="1.8515625" style="2" customWidth="1"/>
    <col min="22" max="22" width="9.140625" style="2" customWidth="1"/>
    <col min="23" max="23" width="1.8515625" style="2" customWidth="1"/>
    <col min="24" max="24" width="9.140625" style="2" customWidth="1"/>
    <col min="25" max="25" width="2.140625" style="2" customWidth="1"/>
    <col min="26" max="26" width="10.00390625" style="2" customWidth="1"/>
    <col min="27" max="27" width="2.00390625" style="2" customWidth="1"/>
    <col min="28" max="28" width="10.00390625" style="2" customWidth="1"/>
    <col min="29" max="29" width="2.00390625" style="2" customWidth="1"/>
    <col min="30" max="52" width="9.140625" style="2" customWidth="1"/>
    <col min="53" max="16384" width="9.140625" style="1" customWidth="1"/>
  </cols>
  <sheetData>
    <row r="1" ht="12.75" thickBot="1"/>
    <row r="2" spans="1:8" ht="10.5" customHeight="1">
      <c r="A2" s="17"/>
      <c r="B2" s="18"/>
      <c r="C2" s="18"/>
      <c r="D2" s="18"/>
      <c r="E2" s="18"/>
      <c r="F2" s="18"/>
      <c r="G2" s="18"/>
      <c r="H2" s="19"/>
    </row>
    <row r="3" spans="1:8" ht="12">
      <c r="A3" s="20" t="s">
        <v>0</v>
      </c>
      <c r="B3" s="21"/>
      <c r="C3" s="21"/>
      <c r="D3" s="21"/>
      <c r="E3" s="21"/>
      <c r="F3" s="21"/>
      <c r="G3" s="21"/>
      <c r="H3" s="22"/>
    </row>
    <row r="4" spans="1:8" ht="8.25" customHeight="1">
      <c r="A4" s="23"/>
      <c r="B4" s="24"/>
      <c r="C4" s="24"/>
      <c r="D4" s="24"/>
      <c r="E4" s="24"/>
      <c r="F4" s="24"/>
      <c r="G4" s="24"/>
      <c r="H4" s="25"/>
    </row>
    <row r="5" spans="1:8" ht="12">
      <c r="A5" s="20" t="s">
        <v>1</v>
      </c>
      <c r="B5" s="21"/>
      <c r="C5" s="21"/>
      <c r="D5" s="21"/>
      <c r="E5" s="21"/>
      <c r="F5" s="21"/>
      <c r="G5" s="21"/>
      <c r="H5" s="22"/>
    </row>
    <row r="6" spans="1:8" ht="12">
      <c r="A6" s="20" t="s">
        <v>2</v>
      </c>
      <c r="B6" s="21"/>
      <c r="C6" s="21"/>
      <c r="D6" s="21"/>
      <c r="E6" s="21"/>
      <c r="F6" s="21"/>
      <c r="G6" s="21"/>
      <c r="H6" s="22"/>
    </row>
    <row r="7" spans="1:8" ht="10.5" customHeight="1" thickBot="1">
      <c r="A7" s="26"/>
      <c r="B7" s="27"/>
      <c r="C7" s="27"/>
      <c r="D7" s="27"/>
      <c r="E7" s="27"/>
      <c r="F7" s="27"/>
      <c r="G7" s="27"/>
      <c r="H7" s="28"/>
    </row>
    <row r="8" ht="12" customHeight="1"/>
    <row r="9" spans="1:8" ht="12.75">
      <c r="A9" s="3" t="s">
        <v>3</v>
      </c>
      <c r="B9" s="4"/>
      <c r="C9" s="4"/>
      <c r="D9" s="4"/>
      <c r="E9" s="4"/>
      <c r="F9" s="4"/>
      <c r="G9" s="4"/>
      <c r="H9" s="4"/>
    </row>
    <row r="10" spans="1:8" ht="12.75">
      <c r="A10" s="5"/>
      <c r="B10" s="6"/>
      <c r="C10" s="6"/>
      <c r="D10" s="6"/>
      <c r="E10" s="6"/>
      <c r="F10" s="7" t="s">
        <v>4</v>
      </c>
      <c r="G10" s="6"/>
      <c r="H10" s="7" t="s">
        <v>5</v>
      </c>
    </row>
    <row r="11" spans="1:96" s="10" customFormat="1" ht="12">
      <c r="A11" s="8" t="s">
        <v>6</v>
      </c>
      <c r="B11" s="8"/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</row>
    <row r="12" spans="1:96" ht="12">
      <c r="A12" s="8"/>
      <c r="B12" s="8" t="s">
        <v>7</v>
      </c>
      <c r="C12" s="8"/>
      <c r="D12" s="8"/>
      <c r="E12" s="8"/>
      <c r="F12" s="11">
        <f>8869838+1</f>
        <v>8869839</v>
      </c>
      <c r="G12" s="8"/>
      <c r="H12" s="11">
        <v>6670917</v>
      </c>
      <c r="I12" s="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</row>
    <row r="13" spans="1:96" s="10" customFormat="1" ht="12">
      <c r="A13" s="8"/>
      <c r="B13" s="8" t="s">
        <v>8</v>
      </c>
      <c r="C13" s="8"/>
      <c r="D13" s="8"/>
      <c r="E13" s="8"/>
      <c r="F13" s="8">
        <v>301138</v>
      </c>
      <c r="G13" s="8"/>
      <c r="H13" s="8">
        <v>262771</v>
      </c>
      <c r="I13" s="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</row>
    <row r="14" spans="1:96" ht="12">
      <c r="A14" s="8"/>
      <c r="B14" s="8" t="s">
        <v>9</v>
      </c>
      <c r="C14" s="8"/>
      <c r="D14" s="8"/>
      <c r="E14" s="8"/>
      <c r="F14" s="8">
        <v>2495484</v>
      </c>
      <c r="G14" s="8"/>
      <c r="H14" s="8">
        <v>2395288</v>
      </c>
      <c r="I14" s="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</row>
    <row r="15" spans="1:96" ht="12">
      <c r="A15" s="8"/>
      <c r="B15" s="8" t="s">
        <v>10</v>
      </c>
      <c r="C15" s="8"/>
      <c r="D15" s="8"/>
      <c r="E15" s="8"/>
      <c r="F15" s="8">
        <v>0</v>
      </c>
      <c r="G15" s="8"/>
      <c r="H15" s="8">
        <v>0</v>
      </c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</row>
    <row r="16" spans="1:96" s="10" customFormat="1" ht="12">
      <c r="A16" s="8"/>
      <c r="B16" s="8" t="s">
        <v>11</v>
      </c>
      <c r="C16" s="8"/>
      <c r="D16" s="8"/>
      <c r="E16" s="8"/>
      <c r="F16" s="8">
        <v>0</v>
      </c>
      <c r="G16" s="8"/>
      <c r="H16" s="8">
        <v>0</v>
      </c>
      <c r="I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</row>
    <row r="17" spans="1:96" ht="12">
      <c r="A17" s="8"/>
      <c r="B17" s="8" t="s">
        <v>12</v>
      </c>
      <c r="C17" s="8"/>
      <c r="D17" s="8"/>
      <c r="E17" s="8"/>
      <c r="F17" s="8">
        <v>0</v>
      </c>
      <c r="G17" s="8"/>
      <c r="H17" s="8">
        <v>0</v>
      </c>
      <c r="I17" s="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</row>
    <row r="18" spans="1:96" ht="12">
      <c r="A18" s="8"/>
      <c r="B18" s="8" t="s">
        <v>13</v>
      </c>
      <c r="C18" s="8"/>
      <c r="D18" s="8"/>
      <c r="E18" s="8"/>
      <c r="F18" s="8">
        <v>0</v>
      </c>
      <c r="G18" s="8"/>
      <c r="H18" s="8">
        <v>0</v>
      </c>
      <c r="I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</row>
    <row r="19" spans="1:96" s="10" customFormat="1" ht="12">
      <c r="A19" s="8"/>
      <c r="B19" s="8" t="s">
        <v>14</v>
      </c>
      <c r="C19" s="8"/>
      <c r="D19" s="8"/>
      <c r="E19" s="8"/>
      <c r="F19" s="8">
        <v>65934</v>
      </c>
      <c r="G19" s="8"/>
      <c r="H19" s="8">
        <v>56846</v>
      </c>
      <c r="I19" s="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</row>
    <row r="20" spans="1:96" ht="12">
      <c r="A20" s="8"/>
      <c r="B20" s="8" t="s">
        <v>15</v>
      </c>
      <c r="C20" s="8"/>
      <c r="D20" s="8"/>
      <c r="E20" s="8"/>
      <c r="F20" s="8">
        <v>13637</v>
      </c>
      <c r="G20" s="8"/>
      <c r="H20" s="8">
        <v>8150</v>
      </c>
      <c r="I20" s="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</row>
    <row r="21" spans="1:96" s="10" customFormat="1" ht="12">
      <c r="A21" s="8"/>
      <c r="B21" s="8" t="s">
        <v>16</v>
      </c>
      <c r="C21" s="8"/>
      <c r="D21" s="8"/>
      <c r="E21" s="8"/>
      <c r="F21" s="8">
        <v>0</v>
      </c>
      <c r="G21" s="8"/>
      <c r="H21" s="8">
        <v>0</v>
      </c>
      <c r="I21" s="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</row>
    <row r="22" spans="1:96" ht="12">
      <c r="A22" s="8"/>
      <c r="B22" s="8" t="s">
        <v>17</v>
      </c>
      <c r="C22" s="8"/>
      <c r="D22" s="8"/>
      <c r="E22" s="8"/>
      <c r="F22" s="8">
        <v>0</v>
      </c>
      <c r="G22" s="8"/>
      <c r="H22" s="8">
        <v>0</v>
      </c>
      <c r="I22" s="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</row>
    <row r="23" spans="1:96" s="10" customFormat="1" ht="12">
      <c r="A23" s="8"/>
      <c r="B23" s="8" t="s">
        <v>18</v>
      </c>
      <c r="C23" s="8" t="s">
        <v>19</v>
      </c>
      <c r="D23" s="8"/>
      <c r="E23" s="8"/>
      <c r="F23" s="12">
        <f>SUM(F12:F22)</f>
        <v>11746032</v>
      </c>
      <c r="G23" s="8"/>
      <c r="H23" s="12">
        <f>SUM(H12:H22)</f>
        <v>9393972</v>
      </c>
      <c r="I23" s="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</row>
    <row r="24" spans="1:96" ht="12">
      <c r="A24" s="8"/>
      <c r="B24" s="8"/>
      <c r="C24" s="8"/>
      <c r="D24" s="8"/>
      <c r="E24" s="8"/>
      <c r="F24" s="8"/>
      <c r="G24" s="8"/>
      <c r="H24" s="8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</row>
    <row r="25" spans="1:96" s="10" customFormat="1" ht="12">
      <c r="A25" s="8" t="s">
        <v>20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</row>
    <row r="26" spans="1:96" ht="12">
      <c r="A26" s="8"/>
      <c r="B26" s="8" t="s">
        <v>21</v>
      </c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</row>
    <row r="27" spans="1:96" s="10" customFormat="1" ht="12">
      <c r="A27" s="8"/>
      <c r="B27" s="8"/>
      <c r="C27" s="8" t="s">
        <v>7</v>
      </c>
      <c r="D27" s="8"/>
      <c r="E27" s="8"/>
      <c r="F27" s="8">
        <v>4262</v>
      </c>
      <c r="G27" s="8"/>
      <c r="H27" s="8">
        <v>3156</v>
      </c>
      <c r="I27" s="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</row>
    <row r="28" spans="1:96" ht="12">
      <c r="A28" s="8"/>
      <c r="B28" s="8"/>
      <c r="C28" s="8" t="s">
        <v>8</v>
      </c>
      <c r="D28" s="8"/>
      <c r="E28" s="8"/>
      <c r="F28" s="8">
        <v>6197197</v>
      </c>
      <c r="G28" s="8"/>
      <c r="H28" s="8">
        <v>5223885</v>
      </c>
      <c r="I28" s="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</row>
    <row r="29" spans="1:96" s="10" customFormat="1" ht="12">
      <c r="A29" s="8"/>
      <c r="B29" s="8"/>
      <c r="C29" s="8" t="s">
        <v>9</v>
      </c>
      <c r="D29" s="8"/>
      <c r="E29" s="8"/>
      <c r="F29" s="8">
        <v>0</v>
      </c>
      <c r="G29" s="8"/>
      <c r="H29" s="8">
        <v>0</v>
      </c>
      <c r="I29" s="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</row>
    <row r="30" spans="1:96" ht="12">
      <c r="A30" s="8"/>
      <c r="B30" s="8"/>
      <c r="C30" s="8" t="s">
        <v>16</v>
      </c>
      <c r="D30" s="8"/>
      <c r="E30" s="8"/>
      <c r="F30" s="8">
        <v>0</v>
      </c>
      <c r="G30" s="8"/>
      <c r="H30" s="8">
        <v>0</v>
      </c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</row>
    <row r="31" spans="1:96" s="10" customFormat="1" ht="12">
      <c r="A31" s="8"/>
      <c r="B31" s="8"/>
      <c r="C31" s="8" t="s">
        <v>22</v>
      </c>
      <c r="D31" s="8"/>
      <c r="E31" s="8"/>
      <c r="F31" s="8">
        <v>0</v>
      </c>
      <c r="G31" s="8"/>
      <c r="H31" s="8">
        <v>0</v>
      </c>
      <c r="I31" s="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</row>
    <row r="32" spans="2:52" s="8" customFormat="1" ht="12">
      <c r="B32" s="8" t="s">
        <v>8</v>
      </c>
      <c r="F32" s="8">
        <v>0</v>
      </c>
      <c r="H32" s="8"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2:52" s="8" customFormat="1" ht="12">
      <c r="B33" s="8" t="s">
        <v>10</v>
      </c>
      <c r="F33" s="8">
        <v>0</v>
      </c>
      <c r="H33" s="8"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96" s="10" customFormat="1" ht="12">
      <c r="A34" s="8"/>
      <c r="B34" s="8" t="s">
        <v>16</v>
      </c>
      <c r="C34" s="8"/>
      <c r="D34" s="8"/>
      <c r="E34" s="8"/>
      <c r="F34" s="8">
        <v>0</v>
      </c>
      <c r="G34" s="8"/>
      <c r="H34" s="8">
        <v>0</v>
      </c>
      <c r="I34" s="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</row>
    <row r="35" spans="2:52" s="8" customFormat="1" ht="12">
      <c r="B35" s="8" t="s">
        <v>23</v>
      </c>
      <c r="F35" s="8">
        <v>51327520</v>
      </c>
      <c r="H35" s="8">
        <v>52721609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96" s="10" customFormat="1" ht="12">
      <c r="A36" s="8"/>
      <c r="B36" s="8" t="s">
        <v>24</v>
      </c>
      <c r="C36" s="8"/>
      <c r="D36" s="8"/>
      <c r="E36" s="8"/>
      <c r="F36" s="8">
        <v>0</v>
      </c>
      <c r="G36" s="8"/>
      <c r="H36" s="8">
        <v>0</v>
      </c>
      <c r="I36" s="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</row>
    <row r="37" spans="2:52" s="8" customFormat="1" ht="12">
      <c r="B37" s="8" t="s">
        <v>25</v>
      </c>
      <c r="F37" s="8">
        <v>0</v>
      </c>
      <c r="H37" s="8">
        <v>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96" s="10" customFormat="1" ht="12">
      <c r="A38" s="8"/>
      <c r="B38" s="8" t="s">
        <v>26</v>
      </c>
      <c r="C38" s="8" t="s">
        <v>27</v>
      </c>
      <c r="D38" s="8"/>
      <c r="E38" s="8"/>
      <c r="F38" s="12">
        <f>SUM(F27:F37)</f>
        <v>57528979</v>
      </c>
      <c r="G38" s="8"/>
      <c r="H38" s="12">
        <f>SUM(H27:H37)</f>
        <v>57948650</v>
      </c>
      <c r="I38" s="8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4:52" s="8" customFormat="1" ht="12">
      <c r="D39" s="8" t="s">
        <v>28</v>
      </c>
      <c r="F39" s="12">
        <f>SUM(F23+F38)</f>
        <v>69275011</v>
      </c>
      <c r="H39" s="12">
        <f>SUM(H23+H38)</f>
        <v>67342622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96" s="10" customFormat="1" ht="12">
      <c r="A40" s="8"/>
      <c r="B40" s="8"/>
      <c r="C40" s="8"/>
      <c r="D40" s="8"/>
      <c r="E40" s="8"/>
      <c r="F40" s="8"/>
      <c r="G40" s="8"/>
      <c r="H40" s="8"/>
      <c r="I40" s="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</row>
    <row r="41" spans="1:52" s="8" customFormat="1" ht="12.75">
      <c r="A41" s="13" t="s">
        <v>29</v>
      </c>
      <c r="B41" s="14"/>
      <c r="C41" s="14"/>
      <c r="D41" s="14"/>
      <c r="E41" s="14"/>
      <c r="F41" s="14"/>
      <c r="G41" s="14"/>
      <c r="H41" s="14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96" s="10" customFormat="1" ht="12">
      <c r="A42" s="8" t="s">
        <v>30</v>
      </c>
      <c r="B42" s="8"/>
      <c r="C42" s="8"/>
      <c r="D42" s="8"/>
      <c r="E42" s="8"/>
      <c r="F42" s="8"/>
      <c r="G42" s="8"/>
      <c r="H42" s="8"/>
      <c r="I42" s="8"/>
      <c r="J42" s="9"/>
      <c r="K42" s="9"/>
      <c r="L42" s="8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</row>
    <row r="43" spans="2:52" s="8" customFormat="1" ht="12">
      <c r="B43" s="8" t="s">
        <v>31</v>
      </c>
      <c r="F43" s="8">
        <v>798625</v>
      </c>
      <c r="H43" s="8">
        <v>541121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96" s="10" customFormat="1" ht="12" customHeight="1">
      <c r="A44" s="8"/>
      <c r="B44" s="8" t="s">
        <v>32</v>
      </c>
      <c r="C44" s="8"/>
      <c r="D44" s="8"/>
      <c r="E44" s="8"/>
      <c r="F44" s="8">
        <v>0</v>
      </c>
      <c r="G44" s="8"/>
      <c r="H44" s="8">
        <v>0</v>
      </c>
      <c r="I44" s="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</row>
    <row r="45" spans="2:52" s="8" customFormat="1" ht="12">
      <c r="B45" s="8" t="s">
        <v>33</v>
      </c>
      <c r="F45" s="8">
        <v>0</v>
      </c>
      <c r="H45" s="8">
        <v>0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2:52" s="8" customFormat="1" ht="12">
      <c r="B46" s="8" t="s">
        <v>34</v>
      </c>
      <c r="F46" s="8">
        <v>0</v>
      </c>
      <c r="H46" s="8">
        <v>0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96" s="10" customFormat="1" ht="12">
      <c r="A47" s="8"/>
      <c r="B47" s="8" t="s">
        <v>35</v>
      </c>
      <c r="C47" s="8"/>
      <c r="D47" s="8"/>
      <c r="E47" s="8"/>
      <c r="F47" s="8">
        <v>4766326</v>
      </c>
      <c r="G47" s="8"/>
      <c r="H47" s="8">
        <v>2996378</v>
      </c>
      <c r="I47" s="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</row>
    <row r="48" spans="2:52" s="8" customFormat="1" ht="12">
      <c r="B48" s="8" t="s">
        <v>36</v>
      </c>
      <c r="F48" s="8">
        <v>0</v>
      </c>
      <c r="H48" s="8">
        <v>24068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96" s="10" customFormat="1" ht="12">
      <c r="A49" s="8"/>
      <c r="B49" s="8" t="s">
        <v>37</v>
      </c>
      <c r="C49" s="8"/>
      <c r="D49" s="8"/>
      <c r="E49" s="8"/>
      <c r="F49" s="8">
        <v>180717</v>
      </c>
      <c r="G49" s="8"/>
      <c r="H49" s="8">
        <v>145500</v>
      </c>
      <c r="I49" s="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</row>
    <row r="50" spans="2:52" s="8" customFormat="1" ht="12">
      <c r="B50" s="8" t="s">
        <v>38</v>
      </c>
      <c r="F50" s="8">
        <v>0</v>
      </c>
      <c r="H50" s="8">
        <v>0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2:52" s="8" customFormat="1" ht="12">
      <c r="B51" s="8" t="s">
        <v>39</v>
      </c>
      <c r="F51" s="8">
        <v>0</v>
      </c>
      <c r="H51" s="8">
        <v>0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96" s="10" customFormat="1" ht="12">
      <c r="A52" s="8"/>
      <c r="B52" s="8" t="s">
        <v>40</v>
      </c>
      <c r="C52" s="8"/>
      <c r="D52" s="8"/>
      <c r="E52" s="8"/>
      <c r="F52" s="8">
        <v>0</v>
      </c>
      <c r="G52" s="8"/>
      <c r="H52" s="8">
        <v>0</v>
      </c>
      <c r="I52" s="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</row>
    <row r="53" spans="2:52" s="8" customFormat="1" ht="12.75" customHeight="1">
      <c r="B53" s="8" t="s">
        <v>41</v>
      </c>
      <c r="F53" s="8">
        <v>0</v>
      </c>
      <c r="H53" s="8">
        <v>0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2:52" s="8" customFormat="1" ht="12.75" customHeight="1">
      <c r="B54" s="8" t="s">
        <v>42</v>
      </c>
      <c r="F54" s="8">
        <v>0</v>
      </c>
      <c r="H54" s="8">
        <v>0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96" s="10" customFormat="1" ht="12">
      <c r="A55" s="8"/>
      <c r="B55" s="8" t="s">
        <v>43</v>
      </c>
      <c r="C55" s="8"/>
      <c r="D55" s="8"/>
      <c r="E55" s="8"/>
      <c r="F55" s="8">
        <v>0</v>
      </c>
      <c r="G55" s="8"/>
      <c r="H55" s="8">
        <v>0</v>
      </c>
      <c r="I55" s="8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</row>
    <row r="56" spans="2:52" s="8" customFormat="1" ht="12">
      <c r="B56" s="8" t="s">
        <v>44</v>
      </c>
      <c r="F56" s="8">
        <v>0</v>
      </c>
      <c r="H56" s="8">
        <v>0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96" s="10" customFormat="1" ht="12">
      <c r="A57" s="8"/>
      <c r="B57" s="8"/>
      <c r="C57" s="8" t="s">
        <v>45</v>
      </c>
      <c r="D57" s="8"/>
      <c r="E57" s="8"/>
      <c r="F57" s="12">
        <f>SUM(F43:F56)</f>
        <v>5745668</v>
      </c>
      <c r="G57" s="8"/>
      <c r="H57" s="12">
        <f>SUM(H43:H56)</f>
        <v>3707067</v>
      </c>
      <c r="I57" s="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</row>
    <row r="58" spans="10:52" s="8" customFormat="1" ht="12"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96" s="10" customFormat="1" ht="12">
      <c r="A59" s="8" t="s">
        <v>46</v>
      </c>
      <c r="B59" s="8"/>
      <c r="C59" s="8"/>
      <c r="D59" s="8"/>
      <c r="E59" s="8"/>
      <c r="F59" s="8"/>
      <c r="G59" s="8"/>
      <c r="H59" s="8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</row>
    <row r="60" spans="1:96" s="10" customFormat="1" ht="12">
      <c r="A60" s="8"/>
      <c r="B60" s="8" t="s">
        <v>36</v>
      </c>
      <c r="C60" s="8"/>
      <c r="D60" s="8"/>
      <c r="E60" s="8"/>
      <c r="F60" s="8">
        <v>0</v>
      </c>
      <c r="G60" s="8"/>
      <c r="H60" s="8">
        <v>0</v>
      </c>
      <c r="I60" s="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</row>
    <row r="61" spans="2:52" s="8" customFormat="1" ht="12">
      <c r="B61" s="8" t="s">
        <v>37</v>
      </c>
      <c r="F61" s="8">
        <v>1901565</v>
      </c>
      <c r="H61" s="8">
        <v>1728138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96" s="10" customFormat="1" ht="12" customHeight="1">
      <c r="A62" s="8"/>
      <c r="B62" s="8" t="s">
        <v>38</v>
      </c>
      <c r="C62" s="8"/>
      <c r="D62" s="8"/>
      <c r="E62" s="8"/>
      <c r="F62" s="8">
        <v>0</v>
      </c>
      <c r="G62" s="8"/>
      <c r="H62" s="8">
        <v>0</v>
      </c>
      <c r="I62" s="8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</row>
    <row r="63" spans="1:96" s="10" customFormat="1" ht="12" customHeight="1">
      <c r="A63" s="8"/>
      <c r="B63" s="8" t="s">
        <v>39</v>
      </c>
      <c r="C63" s="8"/>
      <c r="D63" s="8"/>
      <c r="E63" s="8"/>
      <c r="F63" s="8">
        <v>0</v>
      </c>
      <c r="G63" s="8"/>
      <c r="H63" s="8">
        <v>0</v>
      </c>
      <c r="I63" s="8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</row>
    <row r="64" spans="2:52" s="8" customFormat="1" ht="12">
      <c r="B64" s="8" t="s">
        <v>40</v>
      </c>
      <c r="F64" s="8">
        <v>0</v>
      </c>
      <c r="H64" s="8">
        <v>0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96" s="10" customFormat="1" ht="12">
      <c r="A65" s="8"/>
      <c r="B65" s="8" t="s">
        <v>41</v>
      </c>
      <c r="C65" s="8"/>
      <c r="D65" s="8"/>
      <c r="E65" s="8"/>
      <c r="F65" s="8">
        <v>0</v>
      </c>
      <c r="G65" s="8"/>
      <c r="H65" s="8">
        <v>0</v>
      </c>
      <c r="I65" s="8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</row>
    <row r="66" spans="1:96" s="10" customFormat="1" ht="12">
      <c r="A66" s="8"/>
      <c r="B66" s="8" t="s">
        <v>42</v>
      </c>
      <c r="C66" s="8"/>
      <c r="D66" s="8"/>
      <c r="E66" s="8"/>
      <c r="F66" s="8">
        <v>0</v>
      </c>
      <c r="G66" s="8"/>
      <c r="H66" s="8">
        <v>0</v>
      </c>
      <c r="I66" s="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</row>
    <row r="67" spans="2:52" s="8" customFormat="1" ht="12">
      <c r="B67" s="8" t="s">
        <v>43</v>
      </c>
      <c r="F67" s="8">
        <v>0</v>
      </c>
      <c r="H67" s="8">
        <v>0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96" s="10" customFormat="1" ht="12">
      <c r="A68" s="8"/>
      <c r="B68" s="8" t="s">
        <v>47</v>
      </c>
      <c r="C68" s="8"/>
      <c r="D68" s="8"/>
      <c r="E68" s="8"/>
      <c r="F68" s="8">
        <v>0</v>
      </c>
      <c r="G68" s="8"/>
      <c r="H68" s="8">
        <v>0</v>
      </c>
      <c r="I68" s="8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</row>
    <row r="69" spans="3:52" s="8" customFormat="1" ht="12">
      <c r="C69" s="8" t="s">
        <v>48</v>
      </c>
      <c r="F69" s="12">
        <f>SUM(F60:F68)</f>
        <v>1901565</v>
      </c>
      <c r="H69" s="12">
        <f>SUM(H60:H68)</f>
        <v>1728138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96" s="10" customFormat="1" ht="12">
      <c r="A70" s="8"/>
      <c r="B70" s="8"/>
      <c r="C70" s="8"/>
      <c r="D70" s="8" t="s">
        <v>49</v>
      </c>
      <c r="E70" s="8"/>
      <c r="F70" s="15">
        <f>SUM(F57+F69)</f>
        <v>7647233</v>
      </c>
      <c r="G70" s="8"/>
      <c r="H70" s="15">
        <f>SUM(H57+H69)</f>
        <v>5435205</v>
      </c>
      <c r="I70" s="8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</row>
    <row r="71" spans="10:52" s="8" customFormat="1" ht="12"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96" s="10" customFormat="1" ht="12.75">
      <c r="A72" s="13" t="s">
        <v>50</v>
      </c>
      <c r="B72" s="14"/>
      <c r="C72" s="14"/>
      <c r="D72" s="14"/>
      <c r="E72" s="14"/>
      <c r="F72" s="14"/>
      <c r="G72" s="14"/>
      <c r="H72" s="14"/>
      <c r="I72" s="8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</row>
    <row r="73" spans="2:52" s="8" customFormat="1" ht="12">
      <c r="B73" s="8" t="s">
        <v>51</v>
      </c>
      <c r="F73" s="8">
        <v>51327520</v>
      </c>
      <c r="H73" s="8">
        <v>52721609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96" s="10" customFormat="1" ht="12">
      <c r="A74" s="8"/>
      <c r="B74" s="8" t="s">
        <v>52</v>
      </c>
      <c r="C74" s="8"/>
      <c r="D74" s="8"/>
      <c r="E74" s="8"/>
      <c r="F74" s="8"/>
      <c r="G74" s="8"/>
      <c r="H74" s="8"/>
      <c r="I74" s="8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</row>
    <row r="75" spans="3:52" s="8" customFormat="1" ht="12">
      <c r="C75" s="8" t="s">
        <v>53</v>
      </c>
      <c r="F75" s="8">
        <v>6197197</v>
      </c>
      <c r="H75" s="8">
        <v>5223885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96" s="10" customFormat="1" ht="12">
      <c r="A76" s="8"/>
      <c r="B76" s="8"/>
      <c r="C76" s="8" t="s">
        <v>54</v>
      </c>
      <c r="D76" s="8"/>
      <c r="E76" s="8"/>
      <c r="F76" s="8">
        <v>2756708</v>
      </c>
      <c r="G76" s="8"/>
      <c r="H76" s="8">
        <v>3412309</v>
      </c>
      <c r="I76" s="8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</row>
    <row r="77" spans="2:52" s="8" customFormat="1" ht="12">
      <c r="B77" s="8" t="s">
        <v>55</v>
      </c>
      <c r="F77" s="8">
        <v>1346353</v>
      </c>
      <c r="H77" s="8">
        <v>549614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96" s="10" customFormat="1" ht="12.75" thickBot="1">
      <c r="A78" s="8"/>
      <c r="B78" s="8"/>
      <c r="C78" s="8"/>
      <c r="D78" s="8" t="s">
        <v>56</v>
      </c>
      <c r="E78" s="8"/>
      <c r="F78" s="16">
        <f>SUM(F73:F77)</f>
        <v>61627778</v>
      </c>
      <c r="G78" s="8"/>
      <c r="H78" s="16">
        <f>SUM(H73:H77)</f>
        <v>61907417</v>
      </c>
      <c r="I78" s="8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</row>
    <row r="79" spans="1:96" ht="12.75" thickTop="1">
      <c r="A79" s="8"/>
      <c r="B79" s="8"/>
      <c r="C79" s="8"/>
      <c r="D79" s="8"/>
      <c r="E79" s="8"/>
      <c r="F79" s="8"/>
      <c r="G79" s="8"/>
      <c r="H79" s="8"/>
      <c r="I79" s="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</row>
    <row r="80" spans="1:96" ht="12">
      <c r="A80" s="8"/>
      <c r="B80" s="8"/>
      <c r="C80" s="8"/>
      <c r="D80" s="8"/>
      <c r="E80" s="8"/>
      <c r="F80" s="8"/>
      <c r="G80" s="8"/>
      <c r="H80" s="8"/>
      <c r="I80" s="8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</row>
    <row r="81" spans="1:96" ht="12">
      <c r="A81" s="8"/>
      <c r="B81" s="8"/>
      <c r="C81" s="8"/>
      <c r="D81" s="8"/>
      <c r="E81" s="8"/>
      <c r="F81" s="8"/>
      <c r="G81" s="8"/>
      <c r="H81" s="8"/>
      <c r="I81" s="8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</row>
    <row r="82" spans="1:96" ht="12">
      <c r="A82" s="8"/>
      <c r="B82" s="8"/>
      <c r="C82" s="8"/>
      <c r="D82" s="8"/>
      <c r="E82" s="8"/>
      <c r="F82" s="8"/>
      <c r="G82" s="8"/>
      <c r="H82" s="8"/>
      <c r="I82" s="8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</row>
    <row r="83" spans="1:96" ht="12">
      <c r="A83" s="8"/>
      <c r="B83" s="8"/>
      <c r="C83" s="8"/>
      <c r="D83" s="8"/>
      <c r="E83" s="8"/>
      <c r="F83" s="8"/>
      <c r="G83" s="8"/>
      <c r="H83" s="8"/>
      <c r="I83" s="8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</row>
    <row r="84" spans="1:96" ht="12">
      <c r="A84" s="8"/>
      <c r="B84" s="8"/>
      <c r="C84" s="8"/>
      <c r="D84" s="8"/>
      <c r="E84" s="8"/>
      <c r="F84" s="8"/>
      <c r="G84" s="8"/>
      <c r="H84" s="8"/>
      <c r="I84" s="8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</row>
    <row r="85" spans="1:96" ht="12">
      <c r="A85" s="8"/>
      <c r="B85" s="8"/>
      <c r="C85" s="8"/>
      <c r="D85" s="8"/>
      <c r="E85" s="8"/>
      <c r="F85" s="8"/>
      <c r="G85" s="8"/>
      <c r="H85" s="8"/>
      <c r="I85" s="8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</row>
    <row r="86" spans="1:96" ht="12">
      <c r="A86" s="8"/>
      <c r="B86" s="8"/>
      <c r="C86" s="8"/>
      <c r="D86" s="8"/>
      <c r="E86" s="8"/>
      <c r="F86" s="8"/>
      <c r="G86" s="8"/>
      <c r="H86" s="8"/>
      <c r="I86" s="8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</row>
    <row r="87" spans="1:96" ht="12">
      <c r="A87" s="8"/>
      <c r="B87" s="8"/>
      <c r="C87" s="8"/>
      <c r="D87" s="8"/>
      <c r="E87" s="8"/>
      <c r="F87" s="8"/>
      <c r="G87" s="8"/>
      <c r="H87" s="8"/>
      <c r="I87" s="8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</row>
    <row r="88" spans="1:96" ht="12">
      <c r="A88" s="8"/>
      <c r="B88" s="8"/>
      <c r="C88" s="8"/>
      <c r="D88" s="8"/>
      <c r="E88" s="8"/>
      <c r="F88" s="8"/>
      <c r="G88" s="8"/>
      <c r="H88" s="8"/>
      <c r="I88" s="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</row>
  </sheetData>
  <sheetProtection/>
  <mergeCells count="6">
    <mergeCell ref="A3:H3"/>
    <mergeCell ref="A5:H5"/>
    <mergeCell ref="A6:H6"/>
    <mergeCell ref="A9:H9"/>
    <mergeCell ref="A41:H41"/>
    <mergeCell ref="A72:H72"/>
  </mergeCells>
  <conditionalFormatting sqref="A10:H78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eparfait</cp:lastModifiedBy>
  <dcterms:created xsi:type="dcterms:W3CDTF">2007-10-09T14:21:41Z</dcterms:created>
  <dcterms:modified xsi:type="dcterms:W3CDTF">2007-10-09T14:22:10Z</dcterms:modified>
  <cp:category/>
  <cp:version/>
  <cp:contentType/>
  <cp:contentStatus/>
</cp:coreProperties>
</file>